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prendizaje\Downloads\"/>
    </mc:Choice>
  </mc:AlternateContent>
  <xr:revisionPtr revIDLastSave="0" documentId="13_ncr:1_{40B2076D-8E43-47BF-BF84-0DCA61DCF63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BENEFICIADAS" sheetId="1" r:id="rId1"/>
  </sheets>
  <definedNames>
    <definedName name="_Hlk14955232">BENEFICIADAS!$B$12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<sst xmlns="http://schemas.openxmlformats.org/spreadsheetml/2006/main" count="153" uniqueCount="116">
  <si>
    <t>AÑO 2019 AL 2022</t>
  </si>
  <si>
    <t>N°</t>
  </si>
  <si>
    <t>NOMBRE DEL PROYECTO</t>
  </si>
  <si>
    <t>CÓDIGO ASIGNADO POR SENACYT</t>
  </si>
  <si>
    <t xml:space="preserve">CONVOCATORIA </t>
  </si>
  <si>
    <t xml:space="preserve">MONTO SOLICITADO </t>
  </si>
  <si>
    <t xml:space="preserve">FECHA DE INGRESO </t>
  </si>
  <si>
    <t xml:space="preserve">NOMBRE                         INV. PRINCIPAL </t>
  </si>
  <si>
    <t xml:space="preserve">LABORATORIO O AREA QUE PERTENECE </t>
  </si>
  <si>
    <t>UNIDADES DE APOYO</t>
  </si>
  <si>
    <t>COLABORACIÓN INTERNACIONAL</t>
  </si>
  <si>
    <t>Diseño y Simulacion de una Micro Turbina hidraulica de pasada para aprovechamiento de bajo potencial hidrico</t>
  </si>
  <si>
    <t>FIED19-R2-002</t>
  </si>
  <si>
    <t>Convocatoria continua de fomento a I+D para egresados de estudiantes e Doctorado (FIED) 2019</t>
  </si>
  <si>
    <t>Omar Cornejo L.</t>
  </si>
  <si>
    <t xml:space="preserve">Energia </t>
  </si>
  <si>
    <t xml:space="preserve">FIM / laboratorio de Territorio y Sociedad </t>
  </si>
  <si>
    <t>No</t>
  </si>
  <si>
    <t>APY-NI-2017B-25</t>
  </si>
  <si>
    <t>Nuevos Investigadores</t>
  </si>
  <si>
    <t>Orlando Melgar</t>
  </si>
  <si>
    <t>Energía/ambiente/Materiales</t>
  </si>
  <si>
    <t>FIM/Laboratorio Pierre y Marie Curie/ CINVESTAV México.</t>
  </si>
  <si>
    <t>Si</t>
  </si>
  <si>
    <t>Sistemas Integrados de Energías Renovables para mejorar la competitividad de Productores de Cacao en la Comarca Ngäbe Buglé</t>
  </si>
  <si>
    <t>IDDSE19-012</t>
  </si>
  <si>
    <t>I+D-Misión energía</t>
  </si>
  <si>
    <t>Energía y ambiente</t>
  </si>
  <si>
    <t>CEPIA/CRUTP Bocas del Toro/CINEMI/Comunidad Cilico Creek.</t>
  </si>
  <si>
    <t>Modelado y simulación de la contaminación del aire exterior urbano en la Ciudad de Panamá</t>
  </si>
  <si>
    <t>APY-NI-2021-61</t>
  </si>
  <si>
    <t>Convocatoria pública de nuevos investigadores 2021</t>
  </si>
  <si>
    <t>Liliana Ardines/Tomás Guardia/Franchesca González</t>
  </si>
  <si>
    <t>Energía (Ingeniería y Tecnología del Medio Ambiente y Cambio climático)</t>
  </si>
  <si>
    <t>CINEMI/Universidad de Osaka</t>
  </si>
  <si>
    <t>Desarrollo y análisis del inventario de emisiones de contaminantes atmosféricos en la Ciudad de Panamá (INEMIS)</t>
  </si>
  <si>
    <t xml:space="preserve">IDDS22-43 </t>
  </si>
  <si>
    <t>Convocatoria pública de fomento I+D para el desarrollo sostenible (IDDS) 2022</t>
  </si>
  <si>
    <t>Franchesca G. González Olivardía</t>
  </si>
  <si>
    <t>Energía (Desarrollo Sostenible, Cambio Global y Ecosistemas)</t>
  </si>
  <si>
    <t>CINEMI/FIM/Universidad de Mahidol, Tailandia</t>
  </si>
  <si>
    <t>Estimación numérica de la exposición de peatones a la contaminación provocada por el tráfico vehicular</t>
  </si>
  <si>
    <t>FIED22-12</t>
  </si>
  <si>
    <t>Convocatoria pública de Fomento a I+D para egresados de estudios de doctorado (FIED) 2022</t>
  </si>
  <si>
    <t>Energía (Ingeniería y Tecnología)</t>
  </si>
  <si>
    <t>CINEMI/FIM</t>
  </si>
  <si>
    <t>Implementación de herramientas de tecnologías de asistencia para mejorar la calidad de vida de personas con discapacidad (RETINA)</t>
  </si>
  <si>
    <t>PFID-FID-2021-131</t>
  </si>
  <si>
    <t>Convocatoria Pública para el Fomento a la Investigación y Desarrollo FID-2020.</t>
  </si>
  <si>
    <t>Héctor Montes Franceschi</t>
  </si>
  <si>
    <t>Robótica</t>
  </si>
  <si>
    <t>CINEMI
FIE
CR de Coclé
CR de Azuero</t>
  </si>
  <si>
    <t>Sí</t>
  </si>
  <si>
    <t>Estudio, análisis y evaluación de la marcha humana para asistir a personas con discapacidad visual en su desplazamiento en interiores de edificios</t>
  </si>
  <si>
    <t>APY-NI-2021-41</t>
  </si>
  <si>
    <t>NI: José Mendoza
Tutor: Héctor Montes Franceschi</t>
  </si>
  <si>
    <t>CINEMI
FIM</t>
  </si>
  <si>
    <r>
      <t>Diseño e implementación de un modelo de enseñanza de didácticas innovadoras para el aprendizaje de las ciencias</t>
    </r>
    <r>
      <rPr>
        <sz val="10"/>
        <color rgb="FF000000"/>
        <rFont val="Arial"/>
        <family val="2"/>
      </rPr>
      <t> </t>
    </r>
  </si>
  <si>
    <t>APR-IACP-19-017</t>
  </si>
  <si>
    <t>Convocatoria Pública Para el Fomento a la Innovación Educativa</t>
  </si>
  <si>
    <t>Yesslyn Sarmiento</t>
  </si>
  <si>
    <t>Tecnología, Territorio y Sociedad</t>
  </si>
  <si>
    <t>CINEMI</t>
  </si>
  <si>
    <t>NO</t>
  </si>
  <si>
    <t>APY-ACT-2019A-10</t>
  </si>
  <si>
    <t>Generación de Capacidades Científicas y Tecnológicas 2019</t>
  </si>
  <si>
    <t>Noris Martínez</t>
  </si>
  <si>
    <t>CINEMI/FIC</t>
  </si>
  <si>
    <t>SI</t>
  </si>
  <si>
    <t>Jornadas de Gestión de Riesgo en Comunidades Vulnerables por Amenazas Hidrometeorológicas y Geológicas en Panamá</t>
  </si>
  <si>
    <t>APY-ACT-2019C-18</t>
  </si>
  <si>
    <t>Espacios de Aprendizaje Comunitario de Innovación Tecno-Social (ESACINTES)</t>
  </si>
  <si>
    <t>FID22-103</t>
  </si>
  <si>
    <t>FID22-097</t>
  </si>
  <si>
    <t>Fernando Arias</t>
  </si>
  <si>
    <t>Sidia Moreno</t>
  </si>
  <si>
    <t xml:space="preserve"> Héctor Montes Franceschi</t>
  </si>
  <si>
    <t>Total</t>
  </si>
  <si>
    <t>Desarrollo de una Plataforma de Inspección Rápida de Buques Marinos Basada en Técnicas de Sensado Remoto</t>
  </si>
  <si>
    <t>Plataforma de Observación de Florecimientos de Algas en Regiones Costeras utilizando Imágenes Hiperespectrales</t>
  </si>
  <si>
    <t>Caracterización de la dentina para el desarrollo de supercapacitores sostenibles</t>
  </si>
  <si>
    <t>FID21-207</t>
  </si>
  <si>
    <t>Convocatoria Pública para el Fomento a la Investigación y Desarrollo 2020</t>
  </si>
  <si>
    <t>IOML-006</t>
  </si>
  <si>
    <t>Convocatoria Pública de Fomento a I+D Orientada por Misión Logística</t>
  </si>
  <si>
    <t>-</t>
  </si>
  <si>
    <t>APR-IACP-18-19</t>
  </si>
  <si>
    <t>PROGRAMA DE FOMENTO A LA INNOVACIÓN EN EL APRENDIZAJE DE CIENCIAS
CONVOCATORIA PÚBLICA PARA PROYECTOS EDUCATIVOS 2019 – SENACYT</t>
  </si>
  <si>
    <t>15/01/19</t>
  </si>
  <si>
    <t>Laboratorio de Gestión Empresarial, Emprendimiento e Innovación (LGEEI)</t>
  </si>
  <si>
    <t>CEPIA y CIDITIC</t>
  </si>
  <si>
    <t>99-2018-4-FID17-031</t>
  </si>
  <si>
    <t>Tecnología de la Información y la comunicación</t>
  </si>
  <si>
    <t>FIE, CR de Coclé (FISC), CR de Azuero (FIE).</t>
  </si>
  <si>
    <t>Factores determinantes del crecimiento empresarial de los emprendimientos femeninos en Panamá</t>
  </si>
  <si>
    <t>Mariela Salgado</t>
  </si>
  <si>
    <t>Emprendimiento</t>
  </si>
  <si>
    <t>CINEMI/DGTC</t>
  </si>
  <si>
    <t>Impacto social, económico, ambiental y político en comunidades de la República de Panamá por la migración pasajera extrarregional que entra por el Tapón del Darién</t>
  </si>
  <si>
    <t xml:space="preserve"> Convocatoria Pública de Fomento a I+D (FID) 2022 </t>
  </si>
  <si>
    <t>Noris Martinez</t>
  </si>
  <si>
    <t>I+D</t>
  </si>
  <si>
    <t>FID22-081</t>
  </si>
  <si>
    <t>Félix Henríquez</t>
  </si>
  <si>
    <t>Diseño e implementación de una herramienta metodológica para aplicación de criterios e indicadores de pobreza energética en Panamá</t>
  </si>
  <si>
    <t>Michael Stanimirov</t>
  </si>
  <si>
    <t>Frachesca Gonzalez</t>
  </si>
  <si>
    <t>I+d</t>
  </si>
  <si>
    <t>Simulación mediante CFD de Contaminantes atmosférico</t>
  </si>
  <si>
    <t>no</t>
  </si>
  <si>
    <r>
      <t>CONVOCATORIA PÚBLICA DE FOMENTO A I+D (FID) 2017</t>
    </r>
    <r>
      <rPr>
        <sz val="12"/>
        <rFont val="Calibri"/>
        <family val="2"/>
        <scheme val="minor"/>
      </rPr>
      <t>/ SE EJECUTO POR FTP</t>
    </r>
  </si>
  <si>
    <t xml:space="preserve">Diseño e implementación de sistemas basados en las TIC para ayudas en la movilidad de personas con discapacidad visual en interiores para favorecer su inclusión social (MOVIDIS-II)
</t>
  </si>
  <si>
    <t>Congreso para la Creación de Sinergias en investigación e innovación en Percepción Remota y Sistemas de Información Geográfica. SELPERCapítulo Panamá</t>
  </si>
  <si>
    <t>Preparación y caracterización de nanohilos de estaño (sn) depositados en plantillas de óxido de aluminio como prototipo de sensores de humedad en suelo</t>
  </si>
  <si>
    <t xml:space="preserve">CUADRO DE PROYECTOS BENEFICIADOS CON FONDOS DE LA SENACYT </t>
  </si>
  <si>
    <t>FID22-10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</si>
</sst>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B/.&quot;* #,##0.00_-;\-&quot;B/.&quot;* #,##0.00_-;_-&quot;B/.&quot;* &quot;-&quot;??_-;_-@_-"/>
    <numFmt numFmtId="164" formatCode="dd/mm/yy;@"/>
    <numFmt numFmtId="165" formatCode="mm/dd/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4" fontId="0" fillId="0" borderId="0" xfId="1" applyFont="1"/>
    <xf numFmtId="44" fontId="0" fillId="0" borderId="0" xfId="1" applyFont="1" applyAlignment="1">
      <alignment horizontal="left" vertical="top"/>
    </xf>
    <xf numFmtId="44" fontId="0" fillId="0" borderId="0" xfId="0" applyNumberFormat="1"/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4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4" fontId="5" fillId="0" borderId="1" xfId="1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top" wrapText="1"/>
    </xf>
    <xf numFmtId="44" fontId="2" fillId="3" borderId="4" xfId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44" fontId="5" fillId="0" borderId="1" xfId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vertical="top" wrapText="1"/>
    </xf>
    <xf numFmtId="165" fontId="10" fillId="0" borderId="0" xfId="0" applyNumberFormat="1" applyFont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44" fontId="5" fillId="4" borderId="1" xfId="1" applyFont="1" applyFill="1" applyBorder="1" applyAlignment="1">
      <alignment horizontal="left" vertical="top"/>
    </xf>
    <xf numFmtId="164" fontId="5" fillId="4" borderId="1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5" fillId="4" borderId="3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center"/>
    </xf>
    <xf numFmtId="0" fontId="13" fillId="0" borderId="0" xfId="0" applyFont="1"/>
    <xf numFmtId="0" fontId="1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285160</xdr:colOff>
      <xdr:row>15</xdr:row>
      <xdr:rowOff>423063</xdr:rowOff>
    </xdr:from>
    <xdr:to>
      <xdr:col>4</xdr:col>
      <xdr:colOff>285520</xdr:colOff>
      <xdr:row>15</xdr:row>
      <xdr:rowOff>423423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79BFDD31-1EF9-4FEC-9946-34FA2B886A21}"/>
                </a:ext>
              </a:extLst>
            </xdr14:cNvPr>
            <xdr14:cNvContentPartPr/>
          </xdr14:nvContentPartPr>
          <xdr14:nvPr macro=""/>
          <xdr14:xfrm>
            <a:off x="6635160" y="9344813"/>
            <a:ext cx="360" cy="3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79BFDD31-1EF9-4FEC-9946-34FA2B886A2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626520" y="9335813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2052527</xdr:colOff>
      <xdr:row>14</xdr:row>
      <xdr:rowOff>486390</xdr:rowOff>
    </xdr:from>
    <xdr:to>
      <xdr:col>1</xdr:col>
      <xdr:colOff>2052887</xdr:colOff>
      <xdr:row>14</xdr:row>
      <xdr:rowOff>486750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163316FB-EF81-4FCF-AF87-E13B101F6E81}"/>
                </a:ext>
              </a:extLst>
            </xdr14:cNvPr>
            <xdr14:cNvContentPartPr/>
          </xdr14:nvContentPartPr>
          <xdr14:nvPr macro=""/>
          <xdr14:xfrm>
            <a:off x="2412360" y="8878973"/>
            <a:ext cx="360" cy="360"/>
          </xdr14:xfrm>
        </xdr:contentPart>
      </mc:Choice>
      <mc:Fallback xmlns="">
        <xdr:pic>
          <xdr:nvPicPr>
            <xdr:cNvPr id="3" name="Entrada de lápiz 2">
              <a:extLst>
                <a:ext uri="{FF2B5EF4-FFF2-40B4-BE49-F238E27FC236}">
                  <a16:creationId xmlns:a16="http://schemas.microsoft.com/office/drawing/2014/main" id="{163316FB-EF81-4FCF-AF87-E13B101F6E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403720" y="8870333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465267</xdr:colOff>
      <xdr:row>8</xdr:row>
      <xdr:rowOff>454490</xdr:rowOff>
    </xdr:from>
    <xdr:to>
      <xdr:col>10</xdr:col>
      <xdr:colOff>465627</xdr:colOff>
      <xdr:row>8</xdr:row>
      <xdr:rowOff>454850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18E4237E-907E-4A25-B180-CB750D0FFDE2}"/>
                </a:ext>
              </a:extLst>
            </xdr14:cNvPr>
            <xdr14:cNvContentPartPr/>
          </xdr14:nvContentPartPr>
          <xdr14:nvPr macro=""/>
          <xdr14:xfrm>
            <a:off x="14223600" y="5439240"/>
            <a:ext cx="360" cy="3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18E4237E-907E-4A25-B180-CB750D0FFDE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214960" y="54306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221667</xdr:colOff>
      <xdr:row>7</xdr:row>
      <xdr:rowOff>624153</xdr:rowOff>
    </xdr:from>
    <xdr:to>
      <xdr:col>11</xdr:col>
      <xdr:colOff>222027</xdr:colOff>
      <xdr:row>7</xdr:row>
      <xdr:rowOff>624513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B38F76CA-E189-4AC1-B691-3222611BD6E2}"/>
                </a:ext>
              </a:extLst>
            </xdr14:cNvPr>
            <xdr14:cNvContentPartPr/>
          </xdr14:nvContentPartPr>
          <xdr14:nvPr macro=""/>
          <xdr14:xfrm>
            <a:off x="14742000" y="4963320"/>
            <a:ext cx="360" cy="36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B38F76CA-E189-4AC1-B691-3222611BD6E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733360" y="4954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1619163</xdr:colOff>
      <xdr:row>1</xdr:row>
      <xdr:rowOff>0</xdr:rowOff>
    </xdr:from>
    <xdr:to>
      <xdr:col>7</xdr:col>
      <xdr:colOff>1619523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E16359B2-9EDE-470E-A1EA-A17BF4EC69CB}"/>
                </a:ext>
              </a:extLst>
            </xdr14:cNvPr>
            <xdr14:cNvContentPartPr/>
          </xdr14:nvContentPartPr>
          <xdr14:nvPr macro=""/>
          <xdr14:xfrm>
            <a:off x="11197080" y="613440"/>
            <a:ext cx="360" cy="36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E16359B2-9EDE-470E-A1EA-A17BF4EC69C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188080" y="6044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16T17:17:42.1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16T17:17:42.90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16T17:21:21.5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16T17:21:22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16T17:21:23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="90" zoomScaleNormal="90" workbookViewId="0">
      <selection sqref="A1:J1"/>
    </sheetView>
  </sheetViews>
  <sheetFormatPr baseColWidth="10" defaultColWidth="11.42578125" defaultRowHeight="15" x14ac:dyDescent="0.25"/>
  <cols>
    <col min="1" max="1" width="5.42578125" customWidth="1"/>
    <col min="2" max="2" width="42.7109375" customWidth="1"/>
    <col min="3" max="3" width="22.42578125" customWidth="1"/>
    <col min="4" max="4" width="24.7109375" customWidth="1"/>
    <col min="5" max="5" width="16.7109375" customWidth="1"/>
    <col min="6" max="6" width="11.85546875" customWidth="1"/>
    <col min="7" max="7" width="19.85546875" customWidth="1"/>
    <col min="8" max="8" width="25.5703125" customWidth="1"/>
    <col min="9" max="9" width="19.28515625" customWidth="1"/>
    <col min="10" max="10" width="17.7109375" customWidth="1"/>
    <col min="13" max="13" width="33.140625" customWidth="1"/>
    <col min="14" max="14" width="21.42578125" customWidth="1"/>
    <col min="15" max="15" width="17.42578125" customWidth="1"/>
    <col min="16" max="16" width="14.42578125" customWidth="1"/>
    <col min="18" max="18" width="18.7109375" customWidth="1"/>
    <col min="19" max="19" width="18" customWidth="1"/>
    <col min="20" max="20" width="17.5703125" customWidth="1"/>
    <col min="21" max="21" width="17.28515625" customWidth="1"/>
  </cols>
  <sheetData>
    <row r="1" spans="1:13" s="32" customFormat="1" ht="18.75" x14ac:dyDescent="0.3">
      <c r="A1" s="35" t="s">
        <v>114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s="32" customFormat="1" ht="18.75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3" ht="25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3" ht="63.75" x14ac:dyDescent="0.25">
      <c r="A5" s="3">
        <v>1</v>
      </c>
      <c r="B5" s="14" t="s">
        <v>111</v>
      </c>
      <c r="C5" s="20" t="s">
        <v>91</v>
      </c>
      <c r="D5" s="20" t="s">
        <v>110</v>
      </c>
      <c r="E5" s="19">
        <v>98406</v>
      </c>
      <c r="F5" s="23">
        <v>43800</v>
      </c>
      <c r="G5" s="3" t="s">
        <v>76</v>
      </c>
      <c r="H5" s="20" t="s">
        <v>92</v>
      </c>
      <c r="I5" s="20" t="s">
        <v>93</v>
      </c>
      <c r="J5" s="3" t="s">
        <v>17</v>
      </c>
      <c r="M5" s="6"/>
    </row>
    <row r="6" spans="1:13" ht="105.75" customHeight="1" x14ac:dyDescent="0.25">
      <c r="A6" s="3">
        <v>2</v>
      </c>
      <c r="B6" s="4" t="s">
        <v>71</v>
      </c>
      <c r="C6" s="4" t="s">
        <v>86</v>
      </c>
      <c r="D6" s="3" t="s">
        <v>87</v>
      </c>
      <c r="E6" s="13">
        <v>29990</v>
      </c>
      <c r="F6" s="21" t="s">
        <v>88</v>
      </c>
      <c r="G6" s="3" t="s">
        <v>75</v>
      </c>
      <c r="H6" s="3" t="s">
        <v>89</v>
      </c>
      <c r="I6" s="3" t="s">
        <v>90</v>
      </c>
      <c r="J6" s="3" t="s">
        <v>23</v>
      </c>
      <c r="M6" s="6"/>
    </row>
    <row r="7" spans="1:13" ht="51" x14ac:dyDescent="0.25">
      <c r="A7" s="3">
        <v>3</v>
      </c>
      <c r="B7" s="3" t="s">
        <v>112</v>
      </c>
      <c r="C7" s="5" t="s">
        <v>64</v>
      </c>
      <c r="D7" s="3" t="s">
        <v>65</v>
      </c>
      <c r="E7" s="13">
        <v>19876.32</v>
      </c>
      <c r="F7" s="21">
        <v>43619</v>
      </c>
      <c r="G7" s="4" t="s">
        <v>66</v>
      </c>
      <c r="H7" s="3" t="s">
        <v>61</v>
      </c>
      <c r="I7" s="3" t="s">
        <v>67</v>
      </c>
      <c r="J7" s="3" t="s">
        <v>68</v>
      </c>
      <c r="M7" s="6"/>
    </row>
    <row r="8" spans="1:13" ht="51" x14ac:dyDescent="0.25">
      <c r="A8" s="3">
        <v>4</v>
      </c>
      <c r="B8" s="4" t="s">
        <v>113</v>
      </c>
      <c r="C8" s="4" t="s">
        <v>18</v>
      </c>
      <c r="D8" s="3" t="s">
        <v>19</v>
      </c>
      <c r="E8" s="13">
        <v>9763.16</v>
      </c>
      <c r="F8" s="21">
        <v>43716</v>
      </c>
      <c r="G8" s="3" t="s">
        <v>20</v>
      </c>
      <c r="H8" s="3" t="s">
        <v>21</v>
      </c>
      <c r="I8" s="3" t="s">
        <v>22</v>
      </c>
      <c r="J8" s="3" t="s">
        <v>23</v>
      </c>
    </row>
    <row r="9" spans="1:13" ht="51" x14ac:dyDescent="0.25">
      <c r="A9" s="3">
        <v>5</v>
      </c>
      <c r="B9" s="4" t="s">
        <v>24</v>
      </c>
      <c r="C9" s="4" t="s">
        <v>25</v>
      </c>
      <c r="D9" s="3" t="s">
        <v>26</v>
      </c>
      <c r="E9" s="13">
        <v>166176.35</v>
      </c>
      <c r="F9" s="24">
        <v>43506</v>
      </c>
      <c r="G9" s="3" t="s">
        <v>20</v>
      </c>
      <c r="H9" s="3" t="s">
        <v>27</v>
      </c>
      <c r="I9" s="3" t="s">
        <v>28</v>
      </c>
      <c r="J9" s="3" t="s">
        <v>17</v>
      </c>
      <c r="M9" s="6"/>
    </row>
    <row r="10" spans="1:13" ht="51.75" customHeight="1" x14ac:dyDescent="0.25">
      <c r="A10" s="3">
        <v>6</v>
      </c>
      <c r="B10" s="4" t="s">
        <v>11</v>
      </c>
      <c r="C10" s="3" t="s">
        <v>12</v>
      </c>
      <c r="D10" s="3" t="s">
        <v>13</v>
      </c>
      <c r="E10" s="13">
        <v>60000</v>
      </c>
      <c r="F10" s="21">
        <v>43757</v>
      </c>
      <c r="G10" s="3" t="s">
        <v>14</v>
      </c>
      <c r="H10" s="3" t="s">
        <v>15</v>
      </c>
      <c r="I10" s="3" t="s">
        <v>16</v>
      </c>
      <c r="J10" s="3" t="s">
        <v>17</v>
      </c>
    </row>
    <row r="11" spans="1:13" s="1" customFormat="1" ht="38.25" x14ac:dyDescent="0.25">
      <c r="A11" s="3">
        <v>7</v>
      </c>
      <c r="B11" s="3" t="s">
        <v>57</v>
      </c>
      <c r="C11" s="5" t="s">
        <v>58</v>
      </c>
      <c r="D11" s="3" t="s">
        <v>59</v>
      </c>
      <c r="E11" s="13">
        <v>29906.5</v>
      </c>
      <c r="F11" s="21">
        <v>43760</v>
      </c>
      <c r="G11" s="3" t="s">
        <v>60</v>
      </c>
      <c r="H11" s="5" t="s">
        <v>61</v>
      </c>
      <c r="I11" s="3" t="s">
        <v>62</v>
      </c>
      <c r="J11" s="3" t="s">
        <v>63</v>
      </c>
      <c r="M11" s="7"/>
    </row>
    <row r="12" spans="1:13" ht="38.25" x14ac:dyDescent="0.25">
      <c r="A12" s="3">
        <v>8</v>
      </c>
      <c r="B12" s="3" t="s">
        <v>69</v>
      </c>
      <c r="C12" s="5" t="s">
        <v>70</v>
      </c>
      <c r="D12" s="3" t="s">
        <v>65</v>
      </c>
      <c r="E12" s="13">
        <v>19848.5</v>
      </c>
      <c r="F12" s="21">
        <v>44006</v>
      </c>
      <c r="G12" s="4" t="s">
        <v>66</v>
      </c>
      <c r="H12" s="3" t="s">
        <v>61</v>
      </c>
      <c r="I12" s="3" t="s">
        <v>62</v>
      </c>
      <c r="J12" s="3" t="s">
        <v>68</v>
      </c>
      <c r="M12" s="6"/>
    </row>
    <row r="13" spans="1:13" ht="51" x14ac:dyDescent="0.25">
      <c r="A13" s="3">
        <v>9</v>
      </c>
      <c r="B13" s="3" t="s">
        <v>46</v>
      </c>
      <c r="C13" s="3" t="s">
        <v>47</v>
      </c>
      <c r="D13" s="3" t="s">
        <v>48</v>
      </c>
      <c r="E13" s="13">
        <v>200000</v>
      </c>
      <c r="F13" s="21">
        <v>44251</v>
      </c>
      <c r="G13" s="3" t="s">
        <v>49</v>
      </c>
      <c r="H13" s="3" t="s">
        <v>50</v>
      </c>
      <c r="I13" s="3" t="s">
        <v>51</v>
      </c>
      <c r="J13" s="3" t="s">
        <v>52</v>
      </c>
      <c r="M13" s="6"/>
    </row>
    <row r="14" spans="1:13" ht="38.25" x14ac:dyDescent="0.25">
      <c r="A14" s="3">
        <v>10</v>
      </c>
      <c r="B14" s="15" t="s">
        <v>79</v>
      </c>
      <c r="C14" s="16" t="s">
        <v>81</v>
      </c>
      <c r="D14" s="16" t="s">
        <v>82</v>
      </c>
      <c r="E14" s="17">
        <v>100000</v>
      </c>
      <c r="F14" s="22">
        <v>44252</v>
      </c>
      <c r="G14" s="16" t="s">
        <v>74</v>
      </c>
      <c r="H14" s="16" t="s">
        <v>62</v>
      </c>
      <c r="I14" s="18" t="s">
        <v>85</v>
      </c>
      <c r="J14" s="16" t="s">
        <v>17</v>
      </c>
      <c r="M14" s="6"/>
    </row>
    <row r="15" spans="1:13" ht="42" customHeight="1" x14ac:dyDescent="0.25">
      <c r="A15" s="3">
        <v>11</v>
      </c>
      <c r="B15" s="15" t="s">
        <v>78</v>
      </c>
      <c r="C15" s="16" t="s">
        <v>83</v>
      </c>
      <c r="D15" s="16" t="s">
        <v>84</v>
      </c>
      <c r="E15" s="17">
        <v>200000</v>
      </c>
      <c r="F15" s="22">
        <v>44249</v>
      </c>
      <c r="G15" s="16" t="s">
        <v>74</v>
      </c>
      <c r="H15" s="16" t="s">
        <v>62</v>
      </c>
      <c r="I15" s="18" t="s">
        <v>85</v>
      </c>
      <c r="J15" s="16" t="s">
        <v>17</v>
      </c>
      <c r="M15" s="6"/>
    </row>
    <row r="16" spans="1:13" ht="51" x14ac:dyDescent="0.25">
      <c r="A16" s="3">
        <v>12</v>
      </c>
      <c r="B16" s="4" t="s">
        <v>29</v>
      </c>
      <c r="C16" s="4" t="s">
        <v>30</v>
      </c>
      <c r="D16" s="3" t="s">
        <v>31</v>
      </c>
      <c r="E16" s="13">
        <v>24999.48</v>
      </c>
      <c r="F16" s="21">
        <v>44516</v>
      </c>
      <c r="G16" s="3" t="s">
        <v>32</v>
      </c>
      <c r="H16" s="3" t="s">
        <v>33</v>
      </c>
      <c r="I16" s="3" t="s">
        <v>34</v>
      </c>
      <c r="J16" s="3" t="s">
        <v>23</v>
      </c>
      <c r="M16" s="6"/>
    </row>
    <row r="17" spans="1:13" ht="51" x14ac:dyDescent="0.25">
      <c r="A17" s="3">
        <v>13</v>
      </c>
      <c r="B17" s="3" t="s">
        <v>53</v>
      </c>
      <c r="C17" s="4" t="s">
        <v>54</v>
      </c>
      <c r="D17" s="3" t="s">
        <v>31</v>
      </c>
      <c r="E17" s="13">
        <v>20000</v>
      </c>
      <c r="F17" s="21">
        <v>44516</v>
      </c>
      <c r="G17" s="3" t="s">
        <v>55</v>
      </c>
      <c r="H17" s="3" t="s">
        <v>50</v>
      </c>
      <c r="I17" s="3" t="s">
        <v>56</v>
      </c>
      <c r="J17" s="3" t="s">
        <v>17</v>
      </c>
      <c r="M17" s="6"/>
    </row>
    <row r="18" spans="1:13" ht="51" x14ac:dyDescent="0.25">
      <c r="A18" s="25">
        <v>14</v>
      </c>
      <c r="B18" s="26" t="s">
        <v>35</v>
      </c>
      <c r="C18" s="26" t="s">
        <v>36</v>
      </c>
      <c r="D18" s="25" t="s">
        <v>37</v>
      </c>
      <c r="E18" s="27">
        <v>100000</v>
      </c>
      <c r="F18" s="28">
        <v>44623</v>
      </c>
      <c r="G18" s="25" t="s">
        <v>38</v>
      </c>
      <c r="H18" s="25" t="s">
        <v>39</v>
      </c>
      <c r="I18" s="25" t="s">
        <v>40</v>
      </c>
      <c r="J18" s="25" t="s">
        <v>23</v>
      </c>
      <c r="M18" s="6"/>
    </row>
    <row r="19" spans="1:13" ht="51" x14ac:dyDescent="0.25">
      <c r="A19" s="25">
        <v>15</v>
      </c>
      <c r="B19" s="26" t="s">
        <v>41</v>
      </c>
      <c r="C19" s="26" t="s">
        <v>42</v>
      </c>
      <c r="D19" s="25" t="s">
        <v>43</v>
      </c>
      <c r="E19" s="27">
        <v>60000</v>
      </c>
      <c r="F19" s="28">
        <v>44629</v>
      </c>
      <c r="G19" s="25" t="s">
        <v>38</v>
      </c>
      <c r="H19" s="25" t="s">
        <v>44</v>
      </c>
      <c r="I19" s="25" t="s">
        <v>45</v>
      </c>
      <c r="J19" s="25" t="s">
        <v>17</v>
      </c>
      <c r="M19" s="6"/>
    </row>
    <row r="20" spans="1:13" ht="51" x14ac:dyDescent="0.25">
      <c r="A20" s="25">
        <v>16</v>
      </c>
      <c r="B20" s="26" t="s">
        <v>94</v>
      </c>
      <c r="C20" s="26" t="s">
        <v>115</v>
      </c>
      <c r="D20" s="25" t="s">
        <v>43</v>
      </c>
      <c r="E20" s="27">
        <v>60000</v>
      </c>
      <c r="F20" s="28">
        <v>44629</v>
      </c>
      <c r="G20" s="25" t="s">
        <v>95</v>
      </c>
      <c r="H20" s="25" t="s">
        <v>96</v>
      </c>
      <c r="I20" s="25" t="s">
        <v>97</v>
      </c>
      <c r="J20" s="25" t="s">
        <v>17</v>
      </c>
      <c r="M20" s="6"/>
    </row>
    <row r="21" spans="1:13" ht="51" x14ac:dyDescent="0.25">
      <c r="A21" s="25">
        <v>17</v>
      </c>
      <c r="B21" s="26" t="s">
        <v>98</v>
      </c>
      <c r="C21" s="26" t="s">
        <v>72</v>
      </c>
      <c r="D21" s="25" t="s">
        <v>99</v>
      </c>
      <c r="E21" s="27">
        <v>99938</v>
      </c>
      <c r="F21" s="28">
        <v>44717</v>
      </c>
      <c r="G21" s="25" t="s">
        <v>100</v>
      </c>
      <c r="H21" s="25" t="s">
        <v>101</v>
      </c>
      <c r="I21" s="25" t="s">
        <v>62</v>
      </c>
      <c r="J21" s="25" t="s">
        <v>17</v>
      </c>
      <c r="M21" s="6"/>
    </row>
    <row r="22" spans="1:13" ht="38.25" x14ac:dyDescent="0.25">
      <c r="A22" s="25">
        <v>18</v>
      </c>
      <c r="B22" s="26" t="s">
        <v>104</v>
      </c>
      <c r="C22" s="26" t="s">
        <v>102</v>
      </c>
      <c r="D22" s="25" t="s">
        <v>99</v>
      </c>
      <c r="E22" s="27">
        <v>60000</v>
      </c>
      <c r="F22" s="28">
        <v>44717</v>
      </c>
      <c r="G22" s="25" t="s">
        <v>103</v>
      </c>
      <c r="H22" s="25" t="s">
        <v>101</v>
      </c>
      <c r="I22" s="25" t="s">
        <v>62</v>
      </c>
      <c r="J22" s="25" t="s">
        <v>17</v>
      </c>
      <c r="M22" s="6"/>
    </row>
    <row r="23" spans="1:13" ht="25.5" x14ac:dyDescent="0.25">
      <c r="A23" s="25">
        <v>19</v>
      </c>
      <c r="B23" s="26" t="s">
        <v>80</v>
      </c>
      <c r="C23" s="26" t="s">
        <v>73</v>
      </c>
      <c r="D23" s="25" t="s">
        <v>99</v>
      </c>
      <c r="E23" s="27">
        <v>120000</v>
      </c>
      <c r="F23" s="28">
        <v>44717</v>
      </c>
      <c r="G23" s="25" t="s">
        <v>105</v>
      </c>
      <c r="H23" s="25" t="s">
        <v>101</v>
      </c>
      <c r="I23" s="25" t="s">
        <v>62</v>
      </c>
      <c r="J23" s="25" t="s">
        <v>17</v>
      </c>
      <c r="M23" s="6"/>
    </row>
    <row r="24" spans="1:13" ht="25.5" x14ac:dyDescent="0.25">
      <c r="A24" s="25">
        <v>20</v>
      </c>
      <c r="B24" s="26" t="s">
        <v>108</v>
      </c>
      <c r="C24" s="29"/>
      <c r="D24" s="25" t="s">
        <v>31</v>
      </c>
      <c r="E24" s="27">
        <v>15000</v>
      </c>
      <c r="F24" s="31">
        <v>44843</v>
      </c>
      <c r="G24" s="30" t="s">
        <v>106</v>
      </c>
      <c r="H24" s="30" t="s">
        <v>107</v>
      </c>
      <c r="I24" s="30" t="s">
        <v>62</v>
      </c>
      <c r="J24" s="30" t="s">
        <v>109</v>
      </c>
      <c r="M24" s="6"/>
    </row>
    <row r="25" spans="1:13" x14ac:dyDescent="0.25">
      <c r="A25" s="10"/>
      <c r="B25" s="12" t="s">
        <v>77</v>
      </c>
      <c r="C25" s="9"/>
      <c r="D25" s="10"/>
      <c r="E25" s="11">
        <f>SUM(E5:E24)</f>
        <v>1493904.31</v>
      </c>
      <c r="F25" s="10"/>
      <c r="G25" s="10"/>
      <c r="H25" s="10"/>
      <c r="I25" s="10"/>
      <c r="J25" s="10"/>
      <c r="M25" s="8"/>
    </row>
    <row r="26" spans="1:13" ht="16.5" thickBo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</row>
  </sheetData>
  <mergeCells count="4">
    <mergeCell ref="A26:J26"/>
    <mergeCell ref="A2:J2"/>
    <mergeCell ref="A1:J1"/>
    <mergeCell ref="A3:J3"/>
  </mergeCells>
  <pageMargins left="0.23622047244094491" right="0.23622047244094491" top="0" bottom="0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BENEFICIADAS</vt:lpstr>
      <vt:lpstr>_Hlk14955232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</dc:creator>
  <cp:keywords/>
  <dc:description/>
  <cp:lastModifiedBy>Aprendizaje</cp:lastModifiedBy>
  <cp:revision/>
  <cp:lastPrinted>2023-01-16T17:22:53Z</cp:lastPrinted>
  <dcterms:created xsi:type="dcterms:W3CDTF">2022-04-05T15:16:48Z</dcterms:created>
  <dcterms:modified xsi:type="dcterms:W3CDTF">2023-01-16T20:34:49Z</dcterms:modified>
  <cp:category/>
  <cp:contentStatus/>
</cp:coreProperties>
</file>